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chiganstate.sharepoint.com/sites/CANR/AHR/Documents/Time and Attendance__JOY/ESTA/"/>
    </mc:Choice>
  </mc:AlternateContent>
  <xr:revisionPtr revIDLastSave="622" documentId="8_{D8FD9376-899A-4BE8-A9AA-BA728855EBBA}" xr6:coauthVersionLast="47" xr6:coauthVersionMax="47" xr10:uidLastSave="{0A048BD7-5839-4425-9AFD-A8071B2B9B54}"/>
  <workbookProtection workbookAlgorithmName="SHA-512" workbookHashValue="HlgvCVfn1jmZ1eodSAM5HKSeTz5/c5uhf7R4aiVZ2g2luGYa1EUPskR2zisAG8EVcI9wHB2TOVLRwP5LAP7QDA==" workbookSaltValue="yeh1ByCPdIhRQ3rVxriWkA==" workbookSpinCount="100000" lockStructure="1"/>
  <bookViews>
    <workbookView xWindow="43200" yWindow="0" windowWidth="14400" windowHeight="15750" xr2:uid="{E9E0078A-A3CA-4003-9D44-4271D88476CA}"/>
  </bookViews>
  <sheets>
    <sheet name="EST Too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30" i="1" l="1"/>
  <c r="AG28" i="1"/>
  <c r="AG26" i="1"/>
  <c r="AG23" i="1"/>
  <c r="AG21" i="1"/>
  <c r="AG20" i="1"/>
  <c r="AG22" i="1"/>
  <c r="AG24" i="1"/>
  <c r="AG25" i="1"/>
  <c r="AG27" i="1"/>
  <c r="AG29" i="1"/>
  <c r="AG19" i="1"/>
  <c r="AG4" i="1"/>
  <c r="AG15" i="1"/>
  <c r="AG12" i="1"/>
  <c r="AG13" i="1"/>
  <c r="AG11" i="1"/>
  <c r="AG14" i="1"/>
  <c r="AG10" i="1"/>
  <c r="AG9" i="1"/>
  <c r="AG8" i="1"/>
  <c r="AG7" i="1"/>
  <c r="AG6" i="1"/>
  <c r="AG5" i="1"/>
  <c r="B33" i="1" a="1"/>
  <c r="B33" i="1" s="1"/>
  <c r="B35" i="1" s="1"/>
  <c r="B3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<sst xmlns="http://schemas.openxmlformats.org/spreadsheetml/2006/main" count="107" uniqueCount="64">
  <si>
    <t>Hours worked</t>
  </si>
  <si>
    <t>July</t>
  </si>
  <si>
    <t>1st</t>
  </si>
  <si>
    <t xml:space="preserve">2nd </t>
  </si>
  <si>
    <t>3rd</t>
  </si>
  <si>
    <t xml:space="preserve">4th 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</si>
  <si>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</si>
  <si>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</si>
  <si>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</si>
  <si>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</si>
  <si>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</si>
  <si>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</si>
  <si>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</si>
  <si>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</si>
  <si>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</si>
  <si>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</si>
  <si>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</si>
  <si>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</si>
  <si>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</si>
  <si>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</si>
  <si>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</si>
  <si>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</si>
  <si>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</si>
  <si>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</si>
  <si>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</si>
  <si>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</si>
  <si>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</si>
  <si>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</si>
  <si>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</si>
  <si>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</si>
  <si>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</si>
  <si>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</si>
  <si>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</si>
  <si>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</si>
  <si>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</si>
  <si>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</si>
  <si>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</si>
  <si>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</si>
  <si>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</si>
  <si>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</si>
  <si>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</si>
  <si>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</si>
  <si>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</si>
  <si>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</si>
  <si>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ESTA Hours Used</t>
  </si>
  <si>
    <t>ESTA Carry Over from 6/30</t>
  </si>
  <si>
    <t>ESTA Current Year Accumulation</t>
  </si>
  <si>
    <t>Available ESTA</t>
  </si>
  <si>
    <t>ESTA Current Year Used</t>
  </si>
  <si>
    <t xml:space="preserve">The full Earned Sick Time Act policy information can be found here. </t>
  </si>
  <si>
    <t>Employee Name:</t>
  </si>
  <si>
    <t>Note the 120-calendar-day waiting period before newly eligible employees can begin using accrued ESTA leave.</t>
  </si>
  <si>
    <t>This tool is meant as a reference document to assist in calculating available earned sick time.</t>
  </si>
  <si>
    <t>Calculated based on earned sick time used entered above.</t>
  </si>
  <si>
    <t>72-hour maximum.</t>
  </si>
  <si>
    <t xml:space="preserve">Supervisors have access to a report of earned sick time. </t>
  </si>
  <si>
    <t>If you have a carry-over amount from the previous year (i.e., an unused amount as of 6/30), enter it here.</t>
  </si>
  <si>
    <t>Calculated based on hours worked entered above.</t>
  </si>
  <si>
    <t>Total Hours Worked</t>
  </si>
  <si>
    <t>Total ESTA Used</t>
  </si>
  <si>
    <t>In instances where there is a discrepancy between that report and this tool, the information on the Supervisor's report prevails.</t>
  </si>
  <si>
    <t xml:space="preserve">The applies to non-union temporary, student hourly, and non-union on-call employees. </t>
  </si>
  <si>
    <t xml:space="preserve">It is only as accurate as the information entered. </t>
  </si>
  <si>
    <t xml:space="preserve">This is not an official time tracking document; EBS time entry, including use of the EST time code (2914), is required.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</si>
</sst>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5" borderId="0" xfId="0" applyFont="1" applyFill="1"/>
    <xf numFmtId="0" fontId="1" fillId="0" borderId="0" xfId="0" applyFont="1"/>
    <xf numFmtId="0" fontId="1" fillId="4" borderId="0" xfId="0" applyFont="1" applyFill="1"/>
    <xf numFmtId="0" fontId="1" fillId="0" borderId="1" xfId="0" applyFont="1" applyBorder="1"/>
    <xf numFmtId="0" fontId="0" fillId="0" borderId="1" xfId="0" applyBorder="1" applyProtection="1">
      <protection locked="0"/>
    </xf>
    <xf numFmtId="0" fontId="0" fillId="2" borderId="1" xfId="0" applyFill="1" applyBorder="1"/>
    <xf numFmtId="0" fontId="0" fillId="3" borderId="1" xfId="0" applyFill="1" applyBorder="1" applyProtection="1">
      <protection locked="0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/>
    <xf numFmtId="0" fontId="0" fillId="0" borderId="0" xfId="0" applyAlignment="1">
      <alignment vertical="center"/>
    </xf>
    <xf numFmtId="0" fontId="0" fillId="0" borderId="0" xfId="0" applyAlignment="1" applyProtection="1">
      <alignment horizontal="left" vertical="center"/>
      <protection locked="0"/>
    </xf>
    <xf numFmtId="0" fontId="3" fillId="0" borderId="0" xfId="1" applyAlignment="1" applyProtection="1">
      <alignment vertical="center"/>
      <protection locked="0"/>
    </xf>
    <xf numFmtId="0" fontId="0" fillId="6" borderId="1" xfId="0" applyFill="1" applyBorder="1" applyAlignment="1" applyProtection="1">
      <alignment vertical="center"/>
      <protection locked="0"/>
    </xf>
    <xf numFmtId="1" fontId="0" fillId="6" borderId="1" xfId="0" applyNumberFormat="1" applyFill="1" applyBorder="1" applyAlignment="1" applyProtection="1">
      <alignment vertical="center"/>
      <protection hidden="1"/>
    </xf>
    <xf numFmtId="164" fontId="0" fillId="6" borderId="1" xfId="0" applyNumberFormat="1" applyFill="1" applyBorder="1" applyAlignment="1" applyProtection="1">
      <alignment vertical="center"/>
      <protection hidden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horizontal="center" wrapText="1"/>
    </xf>
    <xf numFmtId="0" fontId="1" fillId="4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31</xdr:row>
      <xdr:rowOff>92076</xdr:rowOff>
    </xdr:from>
    <xdr:to>
      <xdr:col>2</xdr:col>
      <xdr:colOff>225425</xdr:colOff>
      <xdr:row>31</xdr:row>
      <xdr:rowOff>276226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B69085F5-C7C4-E783-6885-2D221C670248}"/>
            </a:ext>
          </a:extLst>
        </xdr:cNvPr>
        <xdr:cNvSpPr/>
      </xdr:nvSpPr>
      <xdr:spPr>
        <a:xfrm>
          <a:off x="1504950" y="5702301"/>
          <a:ext cx="206375" cy="184150"/>
        </a:xfrm>
        <a:prstGeom prst="leftArrow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</xdr:colOff>
      <xdr:row>32</xdr:row>
      <xdr:rowOff>114300</xdr:rowOff>
    </xdr:from>
    <xdr:to>
      <xdr:col>2</xdr:col>
      <xdr:colOff>225425</xdr:colOff>
      <xdr:row>32</xdr:row>
      <xdr:rowOff>292100</xdr:rowOff>
    </xdr:to>
    <xdr:sp macro="" textlink="">
      <xdr:nvSpPr>
        <xdr:cNvPr id="7" name="Arrow: Left 6">
          <a:extLst>
            <a:ext uri="{FF2B5EF4-FFF2-40B4-BE49-F238E27FC236}">
              <a16:creationId xmlns:a16="http://schemas.microsoft.com/office/drawing/2014/main" id="{C1039911-6323-490F-BBD4-BD53F68B2EB3}"/>
            </a:ext>
          </a:extLst>
        </xdr:cNvPr>
        <xdr:cNvSpPr/>
      </xdr:nvSpPr>
      <xdr:spPr>
        <a:xfrm>
          <a:off x="1504950" y="6096000"/>
          <a:ext cx="206375" cy="177800"/>
        </a:xfrm>
        <a:prstGeom prst="leftArrow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38100</xdr:colOff>
      <xdr:row>33</xdr:row>
      <xdr:rowOff>82550</xdr:rowOff>
    </xdr:from>
    <xdr:to>
      <xdr:col>2</xdr:col>
      <xdr:colOff>244475</xdr:colOff>
      <xdr:row>33</xdr:row>
      <xdr:rowOff>263525</xdr:rowOff>
    </xdr:to>
    <xdr:sp macro="" textlink="">
      <xdr:nvSpPr>
        <xdr:cNvPr id="8" name="Arrow: Left 7">
          <a:extLst>
            <a:ext uri="{FF2B5EF4-FFF2-40B4-BE49-F238E27FC236}">
              <a16:creationId xmlns:a16="http://schemas.microsoft.com/office/drawing/2014/main" id="{E3CC64C5-75FE-4ED9-829E-2430E5F44059}"/>
            </a:ext>
          </a:extLst>
        </xdr:cNvPr>
        <xdr:cNvSpPr/>
      </xdr:nvSpPr>
      <xdr:spPr>
        <a:xfrm>
          <a:off x="1524000" y="6435725"/>
          <a:ext cx="206375" cy="180975"/>
        </a:xfrm>
        <a:prstGeom prst="leftArrow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38100</xdr:colOff>
      <xdr:row>34</xdr:row>
      <xdr:rowOff>0</xdr:rowOff>
    </xdr:from>
    <xdr:to>
      <xdr:col>2</xdr:col>
      <xdr:colOff>244475</xdr:colOff>
      <xdr:row>35</xdr:row>
      <xdr:rowOff>0</xdr:rowOff>
    </xdr:to>
    <xdr:sp macro="" textlink="">
      <xdr:nvSpPr>
        <xdr:cNvPr id="9" name="Arrow: Left 8">
          <a:extLst>
            <a:ext uri="{FF2B5EF4-FFF2-40B4-BE49-F238E27FC236}">
              <a16:creationId xmlns:a16="http://schemas.microsoft.com/office/drawing/2014/main" id="{776BD083-B29A-4F6B-8998-FBDDD2AFA9FD}"/>
            </a:ext>
          </a:extLst>
        </xdr:cNvPr>
        <xdr:cNvSpPr/>
      </xdr:nvSpPr>
      <xdr:spPr>
        <a:xfrm>
          <a:off x="1524000" y="6724650"/>
          <a:ext cx="206375" cy="180975"/>
        </a:xfrm>
        <a:prstGeom prst="leftArrow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.policies.msu.edu/doctract/documentportal/08DD65A90B9C39525066C7A15D0D4DA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91DBB-23A2-4F7C-8734-7396B1FFC24A}">
  <dimension ref="A1:AG44"/>
  <sheetViews>
    <sheetView tabSelected="1" zoomScale="90" zoomScaleNormal="90" workbookViewId="0">
      <selection activeCell="B1" sqref="B1"/>
    </sheetView>
  </sheetViews>
  <sheetFormatPr defaultColWidth="8.81640625" defaultRowHeight="14.5" x14ac:dyDescent="0.35"/>
  <cols>
    <col min="1" max="1" width="16.6328125" style="2" customWidth="1"/>
    <col min="2" max="32" width="4.6328125" customWidth="1"/>
    <col min="33" max="33" width="10.1796875" bestFit="1" customWidth="1"/>
  </cols>
  <sheetData>
    <row r="1" spans="1:33" x14ac:dyDescent="0.35">
      <c r="A1" s="2" t="s">
        <v>50</v>
      </c>
      <c r="B1" s="11"/>
    </row>
    <row r="2" spans="1:33" s="2" customFormat="1" ht="29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6" t="s">
        <v>0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7" t="s">
        <v>58</v>
      </c>
    </row>
    <row r="3" spans="1:33" s="2" customFormat="1" x14ac:dyDescent="0.35"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" t="s">
        <v>20</v>
      </c>
      <c r="U3" s="2" t="s">
        <v>21</v>
      </c>
      <c r="V3" s="2" t="s">
        <v>22</v>
      </c>
      <c r="W3" s="2" t="s">
        <v>23</v>
      </c>
      <c r="X3" s="2" t="s">
        <v>24</v>
      </c>
      <c r="Y3" s="2" t="s">
        <v>25</v>
      </c>
      <c r="Z3" s="2" t="s">
        <v>26</v>
      </c>
      <c r="AA3" s="2" t="s">
        <v>27</v>
      </c>
      <c r="AB3" s="2" t="s">
        <v>28</v>
      </c>
      <c r="AC3" s="2" t="s">
        <v>29</v>
      </c>
      <c r="AD3" s="2" t="s">
        <v>30</v>
      </c>
      <c r="AE3" s="2" t="s">
        <v>31</v>
      </c>
      <c r="AF3" s="2" t="s">
        <v>32</v>
      </c>
    </row>
    <row r="4" spans="1:33" x14ac:dyDescent="0.35">
      <c r="A4" s="4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>
        <f>SUM(B4:AF4)</f>
        <v>0</v>
      </c>
    </row>
    <row r="5" spans="1:33" x14ac:dyDescent="0.35">
      <c r="A5" s="4" t="s">
        <v>33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>
        <f>SUM(B5:AF5)</f>
        <v>0</v>
      </c>
    </row>
    <row r="6" spans="1:33" x14ac:dyDescent="0.3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6"/>
      <c r="AG6">
        <f>SUM(B6:AE6)</f>
        <v>0</v>
      </c>
    </row>
    <row r="7" spans="1:33" x14ac:dyDescent="0.35">
      <c r="A7" s="4" t="s">
        <v>35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>
        <f>SUM(B7:AF7)</f>
        <v>0</v>
      </c>
    </row>
    <row r="8" spans="1:33" x14ac:dyDescent="0.35">
      <c r="A8" s="4" t="s">
        <v>36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6"/>
      <c r="AG8">
        <f>SUM(B8:AE8)</f>
        <v>0</v>
      </c>
    </row>
    <row r="9" spans="1:33" x14ac:dyDescent="0.35">
      <c r="A9" s="4" t="s">
        <v>37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>
        <f>SUM(B9:AF9)</f>
        <v>0</v>
      </c>
    </row>
    <row r="10" spans="1:33" x14ac:dyDescent="0.35">
      <c r="A10" s="4" t="s">
        <v>38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>
        <f>SUM(B10:AF10)</f>
        <v>0</v>
      </c>
    </row>
    <row r="11" spans="1:33" x14ac:dyDescent="0.35">
      <c r="A11" s="4" t="s">
        <v>39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7"/>
      <c r="AE11" s="6"/>
      <c r="AF11" s="6"/>
      <c r="AG11">
        <f>SUM(B11:AD11)</f>
        <v>0</v>
      </c>
    </row>
    <row r="12" spans="1:33" x14ac:dyDescent="0.35">
      <c r="A12" s="4" t="s">
        <v>40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>
        <f>SUM(B12:AF12)</f>
        <v>0</v>
      </c>
    </row>
    <row r="13" spans="1:33" x14ac:dyDescent="0.35">
      <c r="A13" s="4" t="s">
        <v>41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6"/>
      <c r="AG13">
        <f>SUM(B13:AE13)</f>
        <v>0</v>
      </c>
    </row>
    <row r="14" spans="1:33" x14ac:dyDescent="0.35">
      <c r="A14" s="4" t="s">
        <v>42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>
        <f t="shared" ref="AG14" si="0">SUM(B14:AF14)</f>
        <v>0</v>
      </c>
    </row>
    <row r="15" spans="1:33" x14ac:dyDescent="0.35">
      <c r="A15" s="4" t="s">
        <v>43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6"/>
      <c r="AG15">
        <f>SUM(B15:AE15)</f>
        <v>0</v>
      </c>
    </row>
    <row r="17" spans="1:33" s="2" customFormat="1" ht="29" x14ac:dyDescent="0.3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 t="s">
        <v>44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18" t="s">
        <v>59</v>
      </c>
    </row>
    <row r="18" spans="1:33" s="2" customFormat="1" x14ac:dyDescent="0.35">
      <c r="B18" s="2" t="s">
        <v>2</v>
      </c>
      <c r="C18" s="2" t="s">
        <v>3</v>
      </c>
      <c r="D18" s="2" t="s">
        <v>4</v>
      </c>
      <c r="E18" s="2" t="s">
        <v>5</v>
      </c>
      <c r="F18" s="2" t="s">
        <v>6</v>
      </c>
      <c r="G18" s="2" t="s">
        <v>7</v>
      </c>
      <c r="H18" s="2" t="s">
        <v>8</v>
      </c>
      <c r="I18" s="2" t="s">
        <v>9</v>
      </c>
      <c r="J18" s="2" t="s">
        <v>10</v>
      </c>
      <c r="K18" s="2" t="s">
        <v>11</v>
      </c>
      <c r="L18" s="2" t="s">
        <v>12</v>
      </c>
      <c r="M18" s="2" t="s">
        <v>13</v>
      </c>
      <c r="N18" s="2" t="s">
        <v>14</v>
      </c>
      <c r="O18" s="2" t="s">
        <v>15</v>
      </c>
      <c r="P18" s="2" t="s">
        <v>16</v>
      </c>
      <c r="Q18" s="2" t="s">
        <v>17</v>
      </c>
      <c r="R18" s="2" t="s">
        <v>18</v>
      </c>
      <c r="S18" s="2" t="s">
        <v>19</v>
      </c>
      <c r="T18" s="2" t="s">
        <v>20</v>
      </c>
      <c r="U18" s="2" t="s">
        <v>21</v>
      </c>
      <c r="V18" s="2" t="s">
        <v>22</v>
      </c>
      <c r="W18" s="2" t="s">
        <v>23</v>
      </c>
      <c r="X18" s="2" t="s">
        <v>24</v>
      </c>
      <c r="Y18" s="2" t="s">
        <v>25</v>
      </c>
      <c r="Z18" s="2" t="s">
        <v>26</v>
      </c>
      <c r="AA18" s="2" t="s">
        <v>27</v>
      </c>
      <c r="AB18" s="2" t="s">
        <v>28</v>
      </c>
      <c r="AC18" s="2" t="s">
        <v>29</v>
      </c>
      <c r="AD18" s="2" t="s">
        <v>30</v>
      </c>
      <c r="AE18" s="2" t="s">
        <v>31</v>
      </c>
      <c r="AF18" s="2" t="s">
        <v>32</v>
      </c>
    </row>
    <row r="19" spans="1:33" x14ac:dyDescent="0.35">
      <c r="A19" s="4" t="s">
        <v>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>
        <f>SUM(B19:AF19)</f>
        <v>0</v>
      </c>
    </row>
    <row r="20" spans="1:33" x14ac:dyDescent="0.35">
      <c r="A20" s="4" t="s">
        <v>33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>
        <f t="shared" ref="AG20:AG29" si="1">SUM(B20:AF20)</f>
        <v>0</v>
      </c>
    </row>
    <row r="21" spans="1:33" x14ac:dyDescent="0.35">
      <c r="A21" s="4" t="s">
        <v>34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6"/>
      <c r="AG21">
        <f>SUM(B21:AE21)</f>
        <v>0</v>
      </c>
    </row>
    <row r="22" spans="1:33" x14ac:dyDescent="0.35">
      <c r="A22" s="4" t="s">
        <v>35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>
        <f t="shared" si="1"/>
        <v>0</v>
      </c>
    </row>
    <row r="23" spans="1:33" x14ac:dyDescent="0.35">
      <c r="A23" s="4" t="s">
        <v>36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6"/>
      <c r="AG23">
        <f>SUM(B23:AE23)</f>
        <v>0</v>
      </c>
    </row>
    <row r="24" spans="1:33" x14ac:dyDescent="0.35">
      <c r="A24" s="4" t="s">
        <v>37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>
        <f t="shared" si="1"/>
        <v>0</v>
      </c>
    </row>
    <row r="25" spans="1:33" x14ac:dyDescent="0.35">
      <c r="A25" s="4" t="s">
        <v>38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>
        <f t="shared" si="1"/>
        <v>0</v>
      </c>
    </row>
    <row r="26" spans="1:33" x14ac:dyDescent="0.35">
      <c r="A26" s="4" t="s">
        <v>39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7"/>
      <c r="AE26" s="6"/>
      <c r="AF26" s="6"/>
      <c r="AG26">
        <f>SUM(B26:AD26)</f>
        <v>0</v>
      </c>
    </row>
    <row r="27" spans="1:33" x14ac:dyDescent="0.35">
      <c r="A27" s="4" t="s">
        <v>40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>
        <f t="shared" si="1"/>
        <v>0</v>
      </c>
    </row>
    <row r="28" spans="1:33" x14ac:dyDescent="0.35">
      <c r="A28" s="4" t="s">
        <v>41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6"/>
      <c r="AG28">
        <f>SUM(B28:AE28)</f>
        <v>0</v>
      </c>
    </row>
    <row r="29" spans="1:33" x14ac:dyDescent="0.35">
      <c r="A29" s="4" t="s">
        <v>42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>
        <f t="shared" si="1"/>
        <v>0</v>
      </c>
    </row>
    <row r="30" spans="1:33" x14ac:dyDescent="0.35">
      <c r="A30" s="4" t="s">
        <v>43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6"/>
      <c r="AG30">
        <f>SUM(B30:AE30)</f>
        <v>0</v>
      </c>
    </row>
    <row r="32" spans="1:33" ht="29" x14ac:dyDescent="0.35">
      <c r="A32" s="8" t="s">
        <v>45</v>
      </c>
      <c r="B32" s="13"/>
      <c r="D32" s="10" t="s">
        <v>56</v>
      </c>
    </row>
    <row r="33" spans="1:4" ht="29" x14ac:dyDescent="0.35">
      <c r="A33" s="8" t="s">
        <v>46</v>
      </c>
      <c r="B33" s="14" cm="1">
        <f t="array" ref="B33">ROUNDDOWN(SUM((B4:AF15)/30),0)</f>
        <v>0</v>
      </c>
      <c r="D33" s="10" t="s">
        <v>57</v>
      </c>
    </row>
    <row r="34" spans="1:4" ht="29" x14ac:dyDescent="0.35">
      <c r="A34" s="8" t="s">
        <v>48</v>
      </c>
      <c r="B34" s="15">
        <f>SUM(B19:AF30)</f>
        <v>0</v>
      </c>
      <c r="D34" s="10" t="s">
        <v>53</v>
      </c>
    </row>
    <row r="35" spans="1:4" x14ac:dyDescent="0.35">
      <c r="A35" s="9" t="s">
        <v>47</v>
      </c>
      <c r="B35" s="15">
        <f>MIN((B32+B33-B34),72)</f>
        <v>0</v>
      </c>
      <c r="D35" s="10" t="s">
        <v>54</v>
      </c>
    </row>
    <row r="37" spans="1:4" x14ac:dyDescent="0.35">
      <c r="A37" s="12" t="s">
        <v>49</v>
      </c>
    </row>
    <row r="38" spans="1:4" x14ac:dyDescent="0.35">
      <c r="A38" t="s">
        <v>61</v>
      </c>
    </row>
    <row r="39" spans="1:4" x14ac:dyDescent="0.35">
      <c r="A39" t="s">
        <v>51</v>
      </c>
    </row>
    <row r="40" spans="1:4" x14ac:dyDescent="0.35">
      <c r="A40" s="10" t="s">
        <v>63</v>
      </c>
    </row>
    <row r="41" spans="1:4" x14ac:dyDescent="0.35">
      <c r="A41" s="10" t="s">
        <v>52</v>
      </c>
    </row>
    <row r="42" spans="1:4" x14ac:dyDescent="0.35">
      <c r="A42" s="10" t="s">
        <v>62</v>
      </c>
    </row>
    <row r="43" spans="1:4" x14ac:dyDescent="0.35">
      <c r="A43" t="s">
        <v>55</v>
      </c>
    </row>
    <row r="44" spans="1:4" x14ac:dyDescent="0.35">
      <c r="A44" t="s">
        <v>60</v>
      </c>
    </row>
  </sheetData>
  <sheetProtection algorithmName="SHA-512" hashValue="MhmlQ6l3psKIKiCufF/sTUJfeloRf+/0rKqYzeWYOsaSaj74k6ylDsOTkPfW8ikEXoNhPoYG0QKiP2lir3yBzQ==" saltValue="UI7wZhnkpKmssEo/QQX3TA==" spinCount="100000" sheet="1" objects="1" scenarios="1" selectLockedCells="1"/>
  <phoneticPr fontId="2" type="noConversion"/>
  <hyperlinks>
    <hyperlink ref="A37" r:id="rId1" xr:uid="{D695BC50-EF62-4733-856B-33806CDD8AB9}"/>
  </hyperlinks>
  <pageMargins left="0.7" right="0.7" top="0.75" bottom="0.75" header="0.3" footer="0.3"/>
  <pageSetup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229CAF404D9348910BCBD55D8ADCD1" ma:contentTypeVersion="18" ma:contentTypeDescription="Create a new document." ma:contentTypeScope="" ma:versionID="300459ea09365b9716fb377b8d12a141">
  <xsd:schema xmlns:xsd="http://www.w3.org/2001/XMLSchema" xmlns:xs="http://www.w3.org/2001/XMLSchema" xmlns:p="http://schemas.microsoft.com/office/2006/metadata/properties" xmlns:ns2="30478ebf-41c6-43dc-bc6e-02c7bd228c4a" xmlns:ns3="bc2d1a2e-9896-4262-974a-c2a173b0d887" xmlns:ns4="d92d4f40-b75b-4726-8c43-08775ca2dfa8" targetNamespace="http://schemas.microsoft.com/office/2006/metadata/properties" ma:root="true" ma:fieldsID="5480f390d9e23e94418ed10bdd39731d" ns2:_="" ns3:_="" ns4:_="">
    <xsd:import namespace="30478ebf-41c6-43dc-bc6e-02c7bd228c4a"/>
    <xsd:import namespace="bc2d1a2e-9896-4262-974a-c2a173b0d887"/>
    <xsd:import namespace="d92d4f40-b75b-4726-8c43-08775ca2df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478ebf-41c6-43dc-bc6e-02c7bd228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d1a2e-9896-4262-974a-c2a173b0d88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d4f40-b75b-4726-8c43-08775ca2dfa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1e48ccb-c5e3-4fb6-8723-abfba1da35c3}" ma:internalName="TaxCatchAll" ma:showField="CatchAllData" ma:web="d92d4f40-b75b-4726-8c43-08775ca2d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478ebf-41c6-43dc-bc6e-02c7bd228c4a">
      <Terms xmlns="http://schemas.microsoft.com/office/infopath/2007/PartnerControls"/>
    </lcf76f155ced4ddcb4097134ff3c332f>
    <TaxCatchAll xmlns="d92d4f40-b75b-4726-8c43-08775ca2dfa8" xsi:nil="true"/>
  </documentManagement>
</p:properties>
</file>

<file path=customXml/itemProps1.xml><?xml version="1.0" encoding="utf-8"?>
<ds:datastoreItem xmlns:ds="http://schemas.openxmlformats.org/officeDocument/2006/customXml" ds:itemID="{4435F22D-2DCC-445A-B051-EBF3D74247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478ebf-41c6-43dc-bc6e-02c7bd228c4a"/>
    <ds:schemaRef ds:uri="bc2d1a2e-9896-4262-974a-c2a173b0d887"/>
    <ds:schemaRef ds:uri="d92d4f40-b75b-4726-8c43-08775ca2df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8F3F1C8-31F1-4444-A8F9-1D688DC3A9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794518-8248-419F-BF3A-00EE32EC4E77}">
  <ds:schemaRefs>
    <ds:schemaRef ds:uri="30478ebf-41c6-43dc-bc6e-02c7bd228c4a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purl.org/dc/dcmitype/"/>
    <ds:schemaRef ds:uri="d92d4f40-b75b-4726-8c43-08775ca2dfa8"/>
    <ds:schemaRef ds:uri="bc2d1a2e-9896-4262-974a-c2a173b0d88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EST Tool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Henry, Gina</dc:creator>
  <cp:lastModifiedBy>Henry, Gina</cp:lastModifiedBy>
  <dcterms:created xsi:type="dcterms:W3CDTF">2025-03-24T14:43:31Z</dcterms:created>
  <dcterms:modified xsi:type="dcterms:W3CDTF">2025-04-15T19:39:19Z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0x01010002229CAF404D9348910BCBD55D8ADCD1</vt:lpwstr>
  </property>
  <property fmtid="{D5CDD505-2E9C-101B-9397-08002B2CF9AE}" pid="3" name="MediaServiceImageTags">
    <vt:lpwstr/>
  </property>
</Properties>
</file>